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<sst xmlns="http://schemas.openxmlformats.org/spreadsheetml/2006/main" count="26" uniqueCount="21">
  <si>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</si>
  <si>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</si>
  <si>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</si>
  <si>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</si>
  <si>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</si>
  <si>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</si>
  <si>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</si>
  <si>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</si>
  <si>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</si>
  <si>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</si>
  <si>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</si>
  <si>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</si>
  <si>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</si>
  <si>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</si>
  <si>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</si>
  <si>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</si>
  <si>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</si>
  <si>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</si>
  <si>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</si>
  <si>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</si>
  <si>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01.12.2017 г. по 8:00 2.11.2017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</si>
</sst>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4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</cellStyleXfs>
  <cellXfs count="34">
    <xf numFmtId="0" fontId="0" fillId="0" borderId="0" xfId="0"/>
    <xf numFmtId="0" fontId="8" fillId="0" borderId="0" xfId="9" applyFont="1" applyAlignment="1">
      <alignment horizontal="center"/>
    </xf>
    <xf numFmtId="0" fontId="5" fillId="0" borderId="0" xfId="2" applyFont="1"/>
    <xf numFmtId="0" fontId="5" fillId="0" borderId="0" xfId="0" applyFont="1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3" borderId="6" xfId="2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14" fontId="19" fillId="0" borderId="5" xfId="2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9" fillId="0" borderId="7" xfId="33" applyNumberFormat="1" applyFont="1" applyBorder="1" applyAlignment="1">
      <alignment horizontal="center" vertical="center" wrapText="1"/>
    </xf>
    <xf numFmtId="3" fontId="19" fillId="4" borderId="7" xfId="5" applyNumberFormat="1" applyFont="1" applyFill="1" applyBorder="1" applyAlignment="1">
      <alignment horizontal="center" vertical="center" wrapText="1"/>
    </xf>
    <xf numFmtId="3" fontId="19" fillId="4" borderId="7" xfId="33" applyNumberFormat="1" applyFont="1" applyFill="1" applyBorder="1" applyAlignment="1">
      <alignment horizontal="center" vertical="center" wrapText="1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3" fontId="19" fillId="0" borderId="6" xfId="27" applyNumberFormat="1" applyFont="1" applyFill="1" applyBorder="1" applyAlignment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0" fillId="2" borderId="6" xfId="2" applyNumberFormat="1" applyFont="1" applyFill="1" applyBorder="1" applyAlignment="1" applyProtection="1">
      <alignment horizontal="center" vertical="center" wrapText="1"/>
    </xf>
  </cellXfs>
  <cellStyles count="34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topLeftCell="B1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4" spans="3:18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3:18" ht="15" customHeight="1" x14ac:dyDescent="0.25">
      <c r="C5" s="4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5" t="s">
        <v>18</v>
      </c>
      <c r="M5" s="6"/>
      <c r="N5" s="6"/>
      <c r="O5" s="6"/>
      <c r="P5" s="7"/>
      <c r="Q5" s="8" t="s">
        <v>9</v>
      </c>
      <c r="R5" s="9"/>
    </row>
    <row r="6" spans="3:18" ht="30" x14ac:dyDescent="0.25">
      <c r="C6" s="10"/>
      <c r="D6" s="10"/>
      <c r="E6" s="10"/>
      <c r="F6" s="10"/>
      <c r="G6" s="10"/>
      <c r="H6" s="10"/>
      <c r="I6" s="10"/>
      <c r="J6" s="10"/>
      <c r="K6" s="10"/>
      <c r="L6" s="5" t="s">
        <v>10</v>
      </c>
      <c r="M6" s="7"/>
      <c r="N6" s="5" t="s">
        <v>11</v>
      </c>
      <c r="O6" s="7"/>
      <c r="P6" s="11" t="s">
        <v>12</v>
      </c>
      <c r="Q6" s="12"/>
      <c r="R6" s="13"/>
    </row>
    <row r="7" spans="3:18" x14ac:dyDescent="0.25">
      <c r="C7" s="14"/>
      <c r="D7" s="14"/>
      <c r="E7" s="14"/>
      <c r="F7" s="14"/>
      <c r="G7" s="14"/>
      <c r="H7" s="14"/>
      <c r="I7" s="14"/>
      <c r="J7" s="14"/>
      <c r="K7" s="14"/>
      <c r="L7" s="11" t="s">
        <v>13</v>
      </c>
      <c r="M7" s="11" t="s">
        <v>14</v>
      </c>
      <c r="N7" s="11" t="s">
        <v>13</v>
      </c>
      <c r="O7" s="11" t="s">
        <v>14</v>
      </c>
      <c r="P7" s="11" t="s">
        <v>14</v>
      </c>
      <c r="Q7" s="15" t="s">
        <v>10</v>
      </c>
      <c r="R7" s="15" t="s">
        <v>11</v>
      </c>
    </row>
    <row r="8" spans="3:18" x14ac:dyDescent="0.25">
      <c r="C8" s="16" t="s">
        <v>15</v>
      </c>
      <c r="D8" s="17">
        <v>43070</v>
      </c>
      <c r="E8" s="18">
        <v>465</v>
      </c>
      <c r="F8" s="18">
        <v>13060</v>
      </c>
      <c r="G8" s="18">
        <v>34</v>
      </c>
      <c r="H8" s="18">
        <v>1160000</v>
      </c>
      <c r="I8" s="19">
        <v>105000</v>
      </c>
      <c r="J8" s="18">
        <v>122</v>
      </c>
      <c r="K8" s="18">
        <v>90</v>
      </c>
      <c r="L8" s="18">
        <v>75</v>
      </c>
      <c r="M8" s="18">
        <v>76</v>
      </c>
      <c r="N8" s="18">
        <v>82</v>
      </c>
      <c r="O8" s="18">
        <v>82</v>
      </c>
      <c r="P8" s="18">
        <v>158</v>
      </c>
      <c r="Q8" s="20">
        <v>100</v>
      </c>
      <c r="R8" s="20">
        <v>13</v>
      </c>
    </row>
    <row r="9" spans="3:18" x14ac:dyDescent="0.25">
      <c r="C9" s="16" t="s">
        <v>16</v>
      </c>
      <c r="D9" s="21"/>
      <c r="E9" s="22">
        <v>68.75</v>
      </c>
      <c r="F9" s="22">
        <v>722</v>
      </c>
      <c r="G9" s="22">
        <v>3</v>
      </c>
      <c r="H9" s="22">
        <v>1356615</v>
      </c>
      <c r="I9" s="22">
        <v>94824</v>
      </c>
      <c r="J9" s="22">
        <v>80</v>
      </c>
      <c r="K9" s="22">
        <v>97</v>
      </c>
      <c r="L9" s="22">
        <v>17</v>
      </c>
      <c r="M9" s="23">
        <v>17</v>
      </c>
      <c r="N9" s="22">
        <v>20</v>
      </c>
      <c r="O9" s="23">
        <v>20</v>
      </c>
      <c r="P9" s="22">
        <v>37</v>
      </c>
      <c r="Q9" s="22">
        <v>8</v>
      </c>
      <c r="R9" s="22">
        <v>2</v>
      </c>
    </row>
    <row r="10" spans="3:18" x14ac:dyDescent="0.25">
      <c r="C10" s="16" t="s">
        <v>17</v>
      </c>
      <c r="D10" s="21"/>
      <c r="E10" s="24">
        <v>56</v>
      </c>
      <c r="F10" s="24">
        <v>756</v>
      </c>
      <c r="G10" s="24">
        <v>21</v>
      </c>
      <c r="H10" s="24">
        <v>541133</v>
      </c>
      <c r="I10" s="25">
        <v>20212</v>
      </c>
      <c r="J10" s="24">
        <v>52</v>
      </c>
      <c r="K10" s="24">
        <v>11</v>
      </c>
      <c r="L10" s="24">
        <v>15</v>
      </c>
      <c r="M10" s="24">
        <v>15</v>
      </c>
      <c r="N10" s="24">
        <v>12</v>
      </c>
      <c r="O10" s="24">
        <v>12</v>
      </c>
      <c r="P10" s="24">
        <v>27</v>
      </c>
      <c r="Q10" s="26">
        <v>16</v>
      </c>
      <c r="R10" s="24">
        <v>2</v>
      </c>
    </row>
    <row r="11" spans="3:18" x14ac:dyDescent="0.25">
      <c r="C11" s="16" t="s">
        <v>19</v>
      </c>
      <c r="D11" s="27"/>
      <c r="E11" s="28">
        <v>6.8</v>
      </c>
      <c r="F11" s="29">
        <v>254</v>
      </c>
      <c r="G11" s="29">
        <v>114</v>
      </c>
      <c r="H11" s="29">
        <v>0</v>
      </c>
      <c r="I11" s="29">
        <v>208506.5</v>
      </c>
      <c r="J11" s="29">
        <v>0</v>
      </c>
      <c r="K11" s="29">
        <v>59</v>
      </c>
      <c r="L11" s="29">
        <v>36</v>
      </c>
      <c r="M11" s="29">
        <v>36</v>
      </c>
      <c r="N11" s="29">
        <v>0</v>
      </c>
      <c r="O11" s="29">
        <v>0</v>
      </c>
      <c r="P11" s="29">
        <v>36</v>
      </c>
      <c r="Q11" s="30"/>
      <c r="R11" s="30"/>
    </row>
    <row r="12" spans="3:18" x14ac:dyDescent="0.25">
      <c r="C12" s="31"/>
      <c r="D12" s="32"/>
      <c r="E12" s="33">
        <f t="shared" ref="E12:R12" si="0">SUM(E8:E11)</f>
        <v>596.54999999999995</v>
      </c>
      <c r="F12" s="33">
        <f t="shared" si="0"/>
        <v>14792</v>
      </c>
      <c r="G12" s="33">
        <f t="shared" si="0"/>
        <v>172</v>
      </c>
      <c r="H12" s="33">
        <f t="shared" si="0"/>
        <v>3057748</v>
      </c>
      <c r="I12" s="33">
        <f t="shared" si="0"/>
        <v>428542.5</v>
      </c>
      <c r="J12" s="33">
        <f t="shared" si="0"/>
        <v>254</v>
      </c>
      <c r="K12" s="33">
        <f t="shared" si="0"/>
        <v>257</v>
      </c>
      <c r="L12" s="33">
        <f t="shared" si="0"/>
        <v>143</v>
      </c>
      <c r="M12" s="33">
        <f t="shared" si="0"/>
        <v>144</v>
      </c>
      <c r="N12" s="33">
        <f t="shared" si="0"/>
        <v>114</v>
      </c>
      <c r="O12" s="33">
        <f t="shared" si="0"/>
        <v>114</v>
      </c>
      <c r="P12" s="33">
        <f t="shared" si="0"/>
        <v>258</v>
      </c>
      <c r="Q12" s="33">
        <f t="shared" si="0"/>
        <v>124</v>
      </c>
      <c r="R12" s="33">
        <f t="shared" si="0"/>
        <v>17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FEA1A-C4CE-4BD1-95D4-D9ADD1AB886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